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F61FAC28-7E60-4B4A-A29C-5ACADF35EC61}" xr6:coauthVersionLast="47" xr6:coauthVersionMax="47" xr10:uidLastSave="{00000000-0000-0000-0000-000000000000}"/>
  <bookViews>
    <workbookView xWindow="2660" yWindow="760" windowWidth="16020" windowHeight="1644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G59" i="1"/>
  <c r="G10" i="1"/>
  <c r="G11" i="1"/>
  <c r="G12" i="1"/>
  <c r="G13" i="1"/>
  <c r="G14" i="1"/>
  <c r="G15" i="1"/>
  <c r="G16" i="1"/>
  <c r="G17" i="1"/>
  <c r="G18" i="1"/>
  <c r="G19" i="1"/>
  <c r="G20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E61" i="1"/>
</calcChain>
</file>

<file path=xl/sharedStrings.xml><?xml version="1.0" encoding="utf-8"?>
<sst xmlns="http://schemas.openxmlformats.org/spreadsheetml/2006/main" count="174" uniqueCount="129">
  <si>
    <t>Extension réhabilitation du restaurant universinaire du Kremlin Bicêtre</t>
  </si>
  <si>
    <t>DESIGNATION</t>
  </si>
  <si>
    <t>U</t>
  </si>
  <si>
    <t>Quant.</t>
  </si>
  <si>
    <t>PU</t>
  </si>
  <si>
    <t>MONTANT €.HT</t>
  </si>
  <si>
    <t>4.1</t>
  </si>
  <si>
    <t>4.2</t>
  </si>
  <si>
    <t>4.3</t>
  </si>
  <si>
    <t>4.3.1</t>
  </si>
  <si>
    <t>4.3.2</t>
  </si>
  <si>
    <t>4.3.3</t>
  </si>
  <si>
    <t>4.4</t>
  </si>
  <si>
    <t>DPGF</t>
  </si>
  <si>
    <t>LOT N°9 EQUIPEMENT DE CUISINE</t>
  </si>
  <si>
    <t>CUISSON</t>
  </si>
  <si>
    <t>4.1.1</t>
  </si>
  <si>
    <t>CUI008</t>
  </si>
  <si>
    <t>Etuve mobile</t>
  </si>
  <si>
    <t>4.1.2</t>
  </si>
  <si>
    <t>CUI009</t>
  </si>
  <si>
    <t>Cuiseur pour pâtes 48 portions</t>
  </si>
  <si>
    <t>4.1.3</t>
  </si>
  <si>
    <t>CUI011</t>
  </si>
  <si>
    <t>Four à pizza statique</t>
  </si>
  <si>
    <t>4.1.4</t>
  </si>
  <si>
    <t>CUI021</t>
  </si>
  <si>
    <t>Module neutre à poser</t>
  </si>
  <si>
    <t>4.1.5</t>
  </si>
  <si>
    <t>CUI022</t>
  </si>
  <si>
    <t>Plancha lectrique à poser</t>
  </si>
  <si>
    <t>4.1.6</t>
  </si>
  <si>
    <t>CUI024</t>
  </si>
  <si>
    <t>Friteuse lectrique à poser</t>
  </si>
  <si>
    <t>4.1.7</t>
  </si>
  <si>
    <t>CUI026</t>
  </si>
  <si>
    <t>Etuve mobile 15 niv GN1/1</t>
  </si>
  <si>
    <t>4.1.8</t>
  </si>
  <si>
    <t>CUI036</t>
  </si>
  <si>
    <t>Dépose et évacuation des tous les matériels</t>
  </si>
  <si>
    <t>4.1.9</t>
  </si>
  <si>
    <t>CUI042</t>
  </si>
  <si>
    <t>Four mixte élec</t>
  </si>
  <si>
    <t>4.1.10</t>
  </si>
  <si>
    <t>CUI043</t>
  </si>
  <si>
    <t>Adoucisseur eau froide pour four mixte</t>
  </si>
  <si>
    <t>4.1.11</t>
  </si>
  <si>
    <t>CUI044</t>
  </si>
  <si>
    <t>Lampe chauffante à fixer sous faux plafond</t>
  </si>
  <si>
    <t>DISTRIBUTION</t>
  </si>
  <si>
    <t>4.2.1</t>
  </si>
  <si>
    <t>DIS001</t>
  </si>
  <si>
    <t>Meuble de distribution à plateaux et couverts</t>
  </si>
  <si>
    <t>4.2.2</t>
  </si>
  <si>
    <t>DIS002</t>
  </si>
  <si>
    <t>Meuble d'angle</t>
  </si>
  <si>
    <t>4.2.3</t>
  </si>
  <si>
    <t>DIS003</t>
  </si>
  <si>
    <t>Meuble de présentation réfrigéré HO/Vitrine/baie libre</t>
  </si>
  <si>
    <t>4.2.4</t>
  </si>
  <si>
    <t>DIS004</t>
  </si>
  <si>
    <t>Façade et rampe à plateaux</t>
  </si>
  <si>
    <t>4.2.5</t>
  </si>
  <si>
    <t>DIS005</t>
  </si>
  <si>
    <t>Chariot chauffe assiettes 2 piles</t>
  </si>
  <si>
    <t>4.2.6</t>
  </si>
  <si>
    <t>DIS006</t>
  </si>
  <si>
    <t>Meuble bain marie à air 5 bacs sur baie libre + étagère chauffante</t>
  </si>
  <si>
    <t>4.2.7</t>
  </si>
  <si>
    <t>DIS013</t>
  </si>
  <si>
    <t>Meuble caisse rampe à droite</t>
  </si>
  <si>
    <t>4.2.8</t>
  </si>
  <si>
    <t>DIS014</t>
  </si>
  <si>
    <t>Meuble caisse rampe à gauche</t>
  </si>
  <si>
    <t>4.2.9</t>
  </si>
  <si>
    <t>DIS015</t>
  </si>
  <si>
    <t>Meuble de distribution à verres - 480 verres</t>
  </si>
  <si>
    <t>4.2.10</t>
  </si>
  <si>
    <t>DIS016</t>
  </si>
  <si>
    <t>Meuble de distribution neutre en angle - retour droit</t>
  </si>
  <si>
    <t>4.2.11</t>
  </si>
  <si>
    <t>DIS017</t>
  </si>
  <si>
    <t>Meuble de distribution neutre en angle - retour gauche</t>
  </si>
  <si>
    <t>4.2.12</t>
  </si>
  <si>
    <t>DIS027</t>
  </si>
  <si>
    <t>Façade et rampe à plateau avec 2 PC</t>
  </si>
  <si>
    <t>4.2.13</t>
  </si>
  <si>
    <t>DIS028</t>
  </si>
  <si>
    <t>4.2.14</t>
  </si>
  <si>
    <t>DIS029</t>
  </si>
  <si>
    <t>4.2.15</t>
  </si>
  <si>
    <t>DIS030</t>
  </si>
  <si>
    <t>4.2.16</t>
  </si>
  <si>
    <t>DIS037</t>
  </si>
  <si>
    <t>Meuble neutre avec rampe - baie libre</t>
  </si>
  <si>
    <t>4.2.17</t>
  </si>
  <si>
    <t>DIS038</t>
  </si>
  <si>
    <t>4.2.18</t>
  </si>
  <si>
    <t>DIS040</t>
  </si>
  <si>
    <t>Chariot bain marie 3 bacs</t>
  </si>
  <si>
    <t>4.2.19</t>
  </si>
  <si>
    <t>DIS041</t>
  </si>
  <si>
    <t>FROID</t>
  </si>
  <si>
    <t>FRD018</t>
  </si>
  <si>
    <t>Armoire froide à 1 chariot GN 2/1</t>
  </si>
  <si>
    <t>FRD020</t>
  </si>
  <si>
    <t>Meuble réfrigéré en soubassement</t>
  </si>
  <si>
    <t>FRD054</t>
  </si>
  <si>
    <t>Fontaine réfrigérée sur pieds</t>
  </si>
  <si>
    <t>HYGIENE</t>
  </si>
  <si>
    <t>4.4.1</t>
  </si>
  <si>
    <t>HYG007</t>
  </si>
  <si>
    <t>Lave mains réglementaire</t>
  </si>
  <si>
    <t>4.4.2</t>
  </si>
  <si>
    <t>HYG019</t>
  </si>
  <si>
    <t>4.6</t>
  </si>
  <si>
    <t>INOX</t>
  </si>
  <si>
    <t>4.6.1</t>
  </si>
  <si>
    <t>INO056</t>
  </si>
  <si>
    <t>Caniveau de sol 300x300</t>
  </si>
  <si>
    <t>4.6.2</t>
  </si>
  <si>
    <t>INO057</t>
  </si>
  <si>
    <t>4.7</t>
  </si>
  <si>
    <t>MANUTENTIONS</t>
  </si>
  <si>
    <t>4.7.1</t>
  </si>
  <si>
    <t>MAN055</t>
  </si>
  <si>
    <t>Chariot de débarrassage  x 12 plateaux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</si>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</sst>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8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3" fillId="0" borderId="0" xfId="1" applyNumberFormat="1" applyFont="1"/>
    <xf numFmtId="166" fontId="4" fillId="0" borderId="0" xfId="1" applyNumberFormat="1" applyFont="1" applyAlignment="1">
      <alignment horizontal="right"/>
    </xf>
    <xf numFmtId="164" fontId="5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4" fillId="0" borderId="0" xfId="1" applyFont="1" applyAlignment="1" applyProtection="1">
      <alignment horizontal="left"/>
      <protection locked="0"/>
    </xf>
    <xf numFmtId="0" fontId="3" fillId="0" borderId="0" xfId="1" applyFont="1" applyAlignment="1">
      <alignment horizontal="left" indent="1"/>
    </xf>
    <xf numFmtId="0" fontId="4" fillId="0" borderId="5" xfId="1" applyFont="1" applyBorder="1" applyAlignment="1" applyProtection="1">
      <alignment horizontal="center"/>
      <protection locked="0"/>
    </xf>
    <xf numFmtId="0" fontId="4" fillId="0" borderId="0" xfId="1" applyFont="1"/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3" fillId="0" borderId="0" xfId="1" applyFont="1"/>
    <xf numFmtId="0" fontId="3" fillId="0" borderId="3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vertical="center" wrapText="1"/>
    </xf>
    <xf numFmtId="164" fontId="2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/>
      <protection locked="0"/>
    </xf>
    <xf numFmtId="3" fontId="3" fillId="0" borderId="5" xfId="1" applyNumberFormat="1" applyFont="1" applyBorder="1" applyAlignment="1">
      <alignment horizontal="right"/>
    </xf>
    <xf numFmtId="0" fontId="4" fillId="0" borderId="4" xfId="1" applyFont="1" applyBorder="1" applyAlignment="1" applyProtection="1">
      <alignment horizontal="center"/>
      <protection locked="0"/>
    </xf>
    <xf numFmtId="3" fontId="3" fillId="0" borderId="5" xfId="1" applyNumberFormat="1" applyFont="1" applyBorder="1" applyAlignment="1">
      <alignment horizontal="center"/>
    </xf>
    <xf numFmtId="4" fontId="6" fillId="2" borderId="0" xfId="1" applyNumberFormat="1" applyFont="1" applyFill="1" applyAlignment="1">
      <alignment vertical="center"/>
    </xf>
    <xf numFmtId="0" fontId="4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4" fontId="4" fillId="0" borderId="3" xfId="1" applyNumberFormat="1" applyFont="1" applyBorder="1" applyAlignment="1">
      <alignment horizontal="center" vertical="center" wrapText="1"/>
    </xf>
    <xf numFmtId="0" fontId="3" fillId="3" borderId="9" xfId="1" applyFont="1" applyFill="1" applyBorder="1" applyAlignment="1" applyProtection="1">
      <alignment horizontal="left" vertical="center"/>
      <protection locked="0"/>
    </xf>
    <xf numFmtId="0" fontId="4" fillId="3" borderId="3" xfId="1" applyFont="1" applyFill="1" applyBorder="1" applyAlignment="1">
      <alignment vertical="center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3" fontId="3" fillId="3" borderId="10" xfId="1" applyNumberFormat="1" applyFont="1" applyFill="1" applyBorder="1" applyAlignment="1">
      <alignment horizontal="right" vertical="center"/>
    </xf>
    <xf numFmtId="4" fontId="3" fillId="3" borderId="10" xfId="1" applyNumberFormat="1" applyFont="1" applyFill="1" applyBorder="1" applyAlignment="1">
      <alignment horizontal="right" vertical="center"/>
    </xf>
    <xf numFmtId="4" fontId="3" fillId="3" borderId="11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G61"/>
  <sheetViews>
    <sheetView tabSelected="1" topLeftCell="A41" workbookViewId="0">
      <selection activeCell="H66" sqref="H66"/>
    </sheetView>
  </sheetViews>
  <sheetFormatPr baseColWidth="10" defaultRowHeight="16"/>
  <cols>
    <col min="2" max="2" width="8.6640625" customWidth="1"/>
    <col min="3" max="3" width="42.6640625" customWidth="1"/>
    <col min="4" max="4" width="6.83203125" customWidth="1"/>
  </cols>
  <sheetData>
    <row r="1" spans="1:7">
      <c r="A1" s="31" t="s">
        <v>13</v>
      </c>
      <c r="B1" s="1"/>
      <c r="C1" s="2"/>
      <c r="D1" s="32"/>
      <c r="E1" s="3"/>
      <c r="F1" s="4">
        <v>44621</v>
      </c>
    </row>
    <row r="2" spans="1:7">
      <c r="A2" s="5" t="s">
        <v>0</v>
      </c>
      <c r="B2" s="6"/>
      <c r="C2" s="7"/>
      <c r="D2" s="33"/>
      <c r="E2" s="8"/>
      <c r="F2" s="8"/>
    </row>
    <row r="3" spans="1:7">
      <c r="A3" s="2"/>
      <c r="B3" s="9"/>
      <c r="C3" s="2"/>
      <c r="D3" s="32"/>
      <c r="E3" s="3"/>
      <c r="F3" s="3"/>
    </row>
    <row r="4" spans="1:7">
      <c r="A4" s="39" t="s">
        <v>14</v>
      </c>
      <c r="B4" s="39"/>
      <c r="C4" s="39"/>
      <c r="D4" s="39"/>
      <c r="E4" s="39"/>
      <c r="F4" s="39"/>
      <c r="G4" s="39"/>
    </row>
    <row r="5" spans="1:7">
      <c r="A5" s="2"/>
      <c r="B5" s="9"/>
      <c r="C5" s="2"/>
      <c r="D5" s="2"/>
      <c r="E5" s="32"/>
      <c r="F5" s="3"/>
      <c r="G5" s="3"/>
    </row>
    <row r="6" spans="1:7">
      <c r="A6" s="10"/>
      <c r="B6" s="40" t="s">
        <v>1</v>
      </c>
      <c r="C6" s="41"/>
      <c r="D6" s="10" t="s">
        <v>2</v>
      </c>
      <c r="E6" s="11" t="s">
        <v>3</v>
      </c>
      <c r="F6" s="12" t="s">
        <v>4</v>
      </c>
      <c r="G6" s="12" t="s">
        <v>5</v>
      </c>
    </row>
    <row r="7" spans="1:7">
      <c r="A7" s="13"/>
      <c r="B7" s="14"/>
      <c r="C7" s="13"/>
      <c r="D7" s="13"/>
      <c r="E7" s="34"/>
      <c r="F7" s="15"/>
      <c r="G7" s="15"/>
    </row>
    <row r="8" spans="1:7">
      <c r="A8" s="35"/>
      <c r="B8" s="17"/>
      <c r="C8" s="17"/>
      <c r="D8" s="18"/>
      <c r="E8" s="36"/>
      <c r="F8" s="19"/>
      <c r="G8" s="20"/>
    </row>
    <row r="9" spans="1:7">
      <c r="A9" s="37" t="s">
        <v>6</v>
      </c>
      <c r="B9" s="24" t="s">
        <v>15</v>
      </c>
      <c r="C9" s="21"/>
      <c r="D9" s="23"/>
      <c r="E9" s="36"/>
      <c r="F9" s="19"/>
      <c r="G9" s="20"/>
    </row>
    <row r="10" spans="1:7">
      <c r="A10" s="16" t="s">
        <v>16</v>
      </c>
      <c r="B10" s="22" t="s">
        <v>17</v>
      </c>
      <c r="C10" s="17" t="s">
        <v>18</v>
      </c>
      <c r="D10" s="18" t="s">
        <v>2</v>
      </c>
      <c r="E10" s="38">
        <v>1</v>
      </c>
      <c r="F10" s="19"/>
      <c r="G10" s="20">
        <f>E10*F10</f>
        <v>0</v>
      </c>
    </row>
    <row r="11" spans="1:7">
      <c r="A11" s="16" t="s">
        <v>19</v>
      </c>
      <c r="B11" s="22" t="s">
        <v>20</v>
      </c>
      <c r="C11" s="17" t="s">
        <v>21</v>
      </c>
      <c r="D11" s="18" t="s">
        <v>2</v>
      </c>
      <c r="E11" s="38">
        <v>1</v>
      </c>
      <c r="F11" s="19"/>
      <c r="G11" s="20">
        <f>E11*F11</f>
        <v>0</v>
      </c>
    </row>
    <row r="12" spans="1:7">
      <c r="A12" s="16" t="s">
        <v>22</v>
      </c>
      <c r="B12" s="22" t="s">
        <v>23</v>
      </c>
      <c r="C12" s="17" t="s">
        <v>24</v>
      </c>
      <c r="D12" s="18" t="s">
        <v>2</v>
      </c>
      <c r="E12" s="38">
        <v>1</v>
      </c>
      <c r="F12" s="19"/>
      <c r="G12" s="20">
        <f t="shared" ref="G12:G20" si="0">E12*F12</f>
        <v>0</v>
      </c>
    </row>
    <row r="13" spans="1:7">
      <c r="A13" s="16" t="s">
        <v>25</v>
      </c>
      <c r="B13" s="22" t="s">
        <v>26</v>
      </c>
      <c r="C13" s="17" t="s">
        <v>27</v>
      </c>
      <c r="D13" s="18" t="s">
        <v>2</v>
      </c>
      <c r="E13" s="38">
        <v>1</v>
      </c>
      <c r="F13" s="19"/>
      <c r="G13" s="20">
        <f t="shared" si="0"/>
        <v>0</v>
      </c>
    </row>
    <row r="14" spans="1:7">
      <c r="A14" s="16" t="s">
        <v>28</v>
      </c>
      <c r="B14" s="22" t="s">
        <v>29</v>
      </c>
      <c r="C14" s="17" t="s">
        <v>30</v>
      </c>
      <c r="D14" s="18" t="s">
        <v>2</v>
      </c>
      <c r="E14" s="38">
        <v>1</v>
      </c>
      <c r="F14" s="19"/>
      <c r="G14" s="20">
        <f t="shared" si="0"/>
        <v>0</v>
      </c>
    </row>
    <row r="15" spans="1:7">
      <c r="A15" s="16" t="s">
        <v>31</v>
      </c>
      <c r="B15" s="22" t="s">
        <v>32</v>
      </c>
      <c r="C15" s="17" t="s">
        <v>33</v>
      </c>
      <c r="D15" s="18" t="s">
        <v>2</v>
      </c>
      <c r="E15" s="38">
        <v>2</v>
      </c>
      <c r="F15" s="19"/>
      <c r="G15" s="20">
        <f t="shared" si="0"/>
        <v>0</v>
      </c>
    </row>
    <row r="16" spans="1:7">
      <c r="A16" s="16" t="s">
        <v>34</v>
      </c>
      <c r="B16" s="22" t="s">
        <v>35</v>
      </c>
      <c r="C16" s="17" t="s">
        <v>36</v>
      </c>
      <c r="D16" s="18" t="s">
        <v>2</v>
      </c>
      <c r="E16" s="38">
        <v>1</v>
      </c>
      <c r="F16" s="19"/>
      <c r="G16" s="20">
        <f t="shared" si="0"/>
        <v>0</v>
      </c>
    </row>
    <row r="17" spans="1:7">
      <c r="A17" s="16" t="s">
        <v>37</v>
      </c>
      <c r="B17" s="22" t="s">
        <v>38</v>
      </c>
      <c r="C17" s="17" t="s">
        <v>39</v>
      </c>
      <c r="D17" s="18" t="s">
        <v>2</v>
      </c>
      <c r="E17" s="38">
        <v>1</v>
      </c>
      <c r="F17" s="19"/>
      <c r="G17" s="20">
        <f t="shared" si="0"/>
        <v>0</v>
      </c>
    </row>
    <row r="18" spans="1:7">
      <c r="A18" s="16" t="s">
        <v>40</v>
      </c>
      <c r="B18" s="22" t="s">
        <v>41</v>
      </c>
      <c r="C18" s="17" t="s">
        <v>42</v>
      </c>
      <c r="D18" s="18" t="s">
        <v>2</v>
      </c>
      <c r="E18" s="38">
        <v>1</v>
      </c>
      <c r="F18" s="19"/>
      <c r="G18" s="20">
        <f t="shared" si="0"/>
        <v>0</v>
      </c>
    </row>
    <row r="19" spans="1:7" ht="24" customHeight="1">
      <c r="A19" s="16" t="s">
        <v>43</v>
      </c>
      <c r="B19" s="22" t="s">
        <v>44</v>
      </c>
      <c r="C19" s="17" t="s">
        <v>45</v>
      </c>
      <c r="D19" s="18" t="s">
        <v>2</v>
      </c>
      <c r="E19" s="38">
        <v>1</v>
      </c>
      <c r="F19" s="19"/>
      <c r="G19" s="20">
        <f t="shared" si="0"/>
        <v>0</v>
      </c>
    </row>
    <row r="20" spans="1:7" ht="16" customHeight="1">
      <c r="A20" s="16" t="s">
        <v>46</v>
      </c>
      <c r="B20" s="22" t="s">
        <v>47</v>
      </c>
      <c r="C20" s="17" t="s">
        <v>48</v>
      </c>
      <c r="D20" s="18" t="s">
        <v>2</v>
      </c>
      <c r="E20" s="38">
        <v>1</v>
      </c>
      <c r="F20" s="19"/>
      <c r="G20" s="20">
        <f t="shared" si="0"/>
        <v>0</v>
      </c>
    </row>
    <row r="21" spans="1:7">
      <c r="A21" s="37"/>
      <c r="B21" s="24"/>
      <c r="C21" s="21"/>
      <c r="D21" s="23"/>
      <c r="E21" s="38"/>
      <c r="F21" s="19"/>
      <c r="G21" s="20"/>
    </row>
    <row r="22" spans="1:7">
      <c r="A22" s="37" t="s">
        <v>7</v>
      </c>
      <c r="B22" s="24" t="s">
        <v>49</v>
      </c>
      <c r="C22" s="21"/>
      <c r="D22" s="23"/>
      <c r="E22" s="38"/>
      <c r="F22" s="19"/>
      <c r="G22" s="20"/>
    </row>
    <row r="23" spans="1:7">
      <c r="A23" s="16" t="s">
        <v>50</v>
      </c>
      <c r="B23" s="22" t="s">
        <v>51</v>
      </c>
      <c r="C23" s="17" t="s">
        <v>52</v>
      </c>
      <c r="D23" s="18" t="s">
        <v>2</v>
      </c>
      <c r="E23" s="38">
        <v>2</v>
      </c>
      <c r="F23" s="19"/>
      <c r="G23" s="20">
        <f>E23*F23</f>
        <v>0</v>
      </c>
    </row>
    <row r="24" spans="1:7">
      <c r="A24" s="16" t="s">
        <v>53</v>
      </c>
      <c r="B24" s="22" t="s">
        <v>54</v>
      </c>
      <c r="C24" s="17" t="s">
        <v>55</v>
      </c>
      <c r="D24" s="18" t="s">
        <v>2</v>
      </c>
      <c r="E24" s="38">
        <v>1</v>
      </c>
      <c r="F24" s="19"/>
      <c r="G24" s="20">
        <f t="shared" ref="G24:G57" si="1">E24*F24</f>
        <v>0</v>
      </c>
    </row>
    <row r="25" spans="1:7">
      <c r="A25" s="16" t="s">
        <v>56</v>
      </c>
      <c r="B25" s="22" t="s">
        <v>57</v>
      </c>
      <c r="C25" s="17" t="s">
        <v>58</v>
      </c>
      <c r="D25" s="18" t="s">
        <v>2</v>
      </c>
      <c r="E25" s="38">
        <v>1</v>
      </c>
      <c r="F25" s="19"/>
      <c r="G25" s="20">
        <f t="shared" si="1"/>
        <v>0</v>
      </c>
    </row>
    <row r="26" spans="1:7">
      <c r="A26" s="16" t="s">
        <v>59</v>
      </c>
      <c r="B26" s="22" t="s">
        <v>60</v>
      </c>
      <c r="C26" s="17" t="s">
        <v>61</v>
      </c>
      <c r="D26" s="18" t="s">
        <v>2</v>
      </c>
      <c r="E26" s="38">
        <v>2</v>
      </c>
      <c r="F26" s="19"/>
      <c r="G26" s="20">
        <f t="shared" si="1"/>
        <v>0</v>
      </c>
    </row>
    <row r="27" spans="1:7">
      <c r="A27" s="16" t="s">
        <v>62</v>
      </c>
      <c r="B27" s="22" t="s">
        <v>63</v>
      </c>
      <c r="C27" s="17" t="s">
        <v>64</v>
      </c>
      <c r="D27" s="18" t="s">
        <v>2</v>
      </c>
      <c r="E27" s="38">
        <v>2</v>
      </c>
      <c r="F27" s="19"/>
      <c r="G27" s="20">
        <f t="shared" si="1"/>
        <v>0</v>
      </c>
    </row>
    <row r="28" spans="1:7">
      <c r="A28" s="16" t="s">
        <v>65</v>
      </c>
      <c r="B28" s="22" t="s">
        <v>66</v>
      </c>
      <c r="C28" s="17" t="s">
        <v>67</v>
      </c>
      <c r="D28" s="18" t="s">
        <v>2</v>
      </c>
      <c r="E28" s="38">
        <v>1</v>
      </c>
      <c r="F28" s="19"/>
      <c r="G28" s="20">
        <f t="shared" si="1"/>
        <v>0</v>
      </c>
    </row>
    <row r="29" spans="1:7">
      <c r="A29" s="16" t="s">
        <v>68</v>
      </c>
      <c r="B29" s="22" t="s">
        <v>69</v>
      </c>
      <c r="C29" s="17" t="s">
        <v>70</v>
      </c>
      <c r="D29" s="18" t="s">
        <v>2</v>
      </c>
      <c r="E29" s="38">
        <v>1</v>
      </c>
      <c r="F29" s="19"/>
      <c r="G29" s="20">
        <f t="shared" si="1"/>
        <v>0</v>
      </c>
    </row>
    <row r="30" spans="1:7">
      <c r="A30" s="16" t="s">
        <v>71</v>
      </c>
      <c r="B30" s="22" t="s">
        <v>72</v>
      </c>
      <c r="C30" s="17" t="s">
        <v>73</v>
      </c>
      <c r="D30" s="18" t="s">
        <v>2</v>
      </c>
      <c r="E30" s="38">
        <v>1</v>
      </c>
      <c r="F30" s="19"/>
      <c r="G30" s="20">
        <f t="shared" si="1"/>
        <v>0</v>
      </c>
    </row>
    <row r="31" spans="1:7">
      <c r="A31" s="16" t="s">
        <v>74</v>
      </c>
      <c r="B31" s="22" t="s">
        <v>75</v>
      </c>
      <c r="C31" s="17" t="s">
        <v>76</v>
      </c>
      <c r="D31" s="18" t="s">
        <v>2</v>
      </c>
      <c r="E31" s="38">
        <v>1</v>
      </c>
      <c r="F31" s="19"/>
      <c r="G31" s="20">
        <f t="shared" si="1"/>
        <v>0</v>
      </c>
    </row>
    <row r="32" spans="1:7">
      <c r="A32" s="16" t="s">
        <v>77</v>
      </c>
      <c r="B32" s="22" t="s">
        <v>78</v>
      </c>
      <c r="C32" s="17" t="s">
        <v>79</v>
      </c>
      <c r="D32" s="18" t="s">
        <v>2</v>
      </c>
      <c r="E32" s="38">
        <v>1</v>
      </c>
      <c r="F32" s="19"/>
      <c r="G32" s="20">
        <f t="shared" si="1"/>
        <v>0</v>
      </c>
    </row>
    <row r="33" spans="1:7">
      <c r="A33" s="16" t="s">
        <v>80</v>
      </c>
      <c r="B33" s="22" t="s">
        <v>81</v>
      </c>
      <c r="C33" s="17" t="s">
        <v>82</v>
      </c>
      <c r="D33" s="18" t="s">
        <v>2</v>
      </c>
      <c r="E33" s="38">
        <v>1</v>
      </c>
      <c r="F33" s="19"/>
      <c r="G33" s="20">
        <f t="shared" si="1"/>
        <v>0</v>
      </c>
    </row>
    <row r="34" spans="1:7">
      <c r="A34" s="16" t="s">
        <v>83</v>
      </c>
      <c r="B34" s="22" t="s">
        <v>84</v>
      </c>
      <c r="C34" s="17" t="s">
        <v>85</v>
      </c>
      <c r="D34" s="18" t="s">
        <v>2</v>
      </c>
      <c r="E34" s="38">
        <v>1</v>
      </c>
      <c r="F34" s="19"/>
      <c r="G34" s="20">
        <f t="shared" si="1"/>
        <v>0</v>
      </c>
    </row>
    <row r="35" spans="1:7">
      <c r="A35" s="16" t="s">
        <v>86</v>
      </c>
      <c r="B35" s="22" t="s">
        <v>87</v>
      </c>
      <c r="C35" s="17" t="s">
        <v>64</v>
      </c>
      <c r="D35" s="18" t="s">
        <v>2</v>
      </c>
      <c r="E35" s="38">
        <v>2</v>
      </c>
      <c r="F35" s="19"/>
      <c r="G35" s="20">
        <f t="shared" si="1"/>
        <v>0</v>
      </c>
    </row>
    <row r="36" spans="1:7">
      <c r="A36" s="16" t="s">
        <v>88</v>
      </c>
      <c r="B36" s="22" t="s">
        <v>89</v>
      </c>
      <c r="C36" s="17" t="s">
        <v>58</v>
      </c>
      <c r="D36" s="18" t="s">
        <v>2</v>
      </c>
      <c r="E36" s="38">
        <v>1</v>
      </c>
      <c r="F36" s="19"/>
      <c r="G36" s="20">
        <f t="shared" si="1"/>
        <v>0</v>
      </c>
    </row>
    <row r="37" spans="1:7">
      <c r="A37" s="16" t="s">
        <v>90</v>
      </c>
      <c r="B37" s="22" t="s">
        <v>91</v>
      </c>
      <c r="C37" s="17" t="s">
        <v>55</v>
      </c>
      <c r="D37" s="18" t="s">
        <v>2</v>
      </c>
      <c r="E37" s="38">
        <v>1</v>
      </c>
      <c r="F37" s="19"/>
      <c r="G37" s="20">
        <f t="shared" si="1"/>
        <v>0</v>
      </c>
    </row>
    <row r="38" spans="1:7">
      <c r="A38" s="16" t="s">
        <v>92</v>
      </c>
      <c r="B38" s="22" t="s">
        <v>93</v>
      </c>
      <c r="C38" s="17" t="s">
        <v>94</v>
      </c>
      <c r="D38" s="18" t="s">
        <v>2</v>
      </c>
      <c r="E38" s="38">
        <v>1</v>
      </c>
      <c r="F38" s="19"/>
      <c r="G38" s="20">
        <f t="shared" si="1"/>
        <v>0</v>
      </c>
    </row>
    <row r="39" spans="1:7">
      <c r="A39" s="16" t="s">
        <v>95</v>
      </c>
      <c r="B39" s="22" t="s">
        <v>96</v>
      </c>
      <c r="C39" s="17" t="s">
        <v>94</v>
      </c>
      <c r="D39" s="18" t="s">
        <v>2</v>
      </c>
      <c r="E39" s="38">
        <v>1</v>
      </c>
      <c r="F39" s="19"/>
      <c r="G39" s="20">
        <f t="shared" si="1"/>
        <v>0</v>
      </c>
    </row>
    <row r="40" spans="1:7">
      <c r="A40" s="16" t="s">
        <v>97</v>
      </c>
      <c r="B40" s="22" t="s">
        <v>98</v>
      </c>
      <c r="C40" s="17" t="s">
        <v>99</v>
      </c>
      <c r="D40" s="18" t="s">
        <v>2</v>
      </c>
      <c r="E40" s="38">
        <v>1</v>
      </c>
      <c r="F40" s="19"/>
      <c r="G40" s="20">
        <f t="shared" si="1"/>
        <v>0</v>
      </c>
    </row>
    <row r="41" spans="1:7">
      <c r="A41" s="16" t="s">
        <v>100</v>
      </c>
      <c r="B41" s="22" t="s">
        <v>101</v>
      </c>
      <c r="C41" s="17" t="s">
        <v>94</v>
      </c>
      <c r="D41" s="18" t="s">
        <v>2</v>
      </c>
      <c r="E41" s="38">
        <v>1</v>
      </c>
      <c r="F41" s="19"/>
      <c r="G41" s="20">
        <f t="shared" si="1"/>
        <v>0</v>
      </c>
    </row>
    <row r="42" spans="1:7">
      <c r="A42" s="16"/>
      <c r="B42" s="22"/>
      <c r="C42" s="17"/>
      <c r="D42" s="18"/>
      <c r="E42" s="38"/>
      <c r="F42" s="19"/>
      <c r="G42" s="20">
        <f t="shared" si="1"/>
        <v>0</v>
      </c>
    </row>
    <row r="43" spans="1:7">
      <c r="A43" s="37" t="s">
        <v>8</v>
      </c>
      <c r="B43" s="24" t="s">
        <v>102</v>
      </c>
      <c r="C43" s="21"/>
      <c r="D43" s="23"/>
      <c r="E43" s="38"/>
      <c r="F43" s="19"/>
      <c r="G43" s="20">
        <f t="shared" si="1"/>
        <v>0</v>
      </c>
    </row>
    <row r="44" spans="1:7">
      <c r="A44" s="16" t="s">
        <v>9</v>
      </c>
      <c r="B44" s="22" t="s">
        <v>103</v>
      </c>
      <c r="C44" s="17" t="s">
        <v>104</v>
      </c>
      <c r="D44" s="18" t="s">
        <v>2</v>
      </c>
      <c r="E44" s="38">
        <v>1</v>
      </c>
      <c r="F44" s="19"/>
      <c r="G44" s="20">
        <f t="shared" si="1"/>
        <v>0</v>
      </c>
    </row>
    <row r="45" spans="1:7">
      <c r="A45" s="16" t="s">
        <v>10</v>
      </c>
      <c r="B45" s="22" t="s">
        <v>105</v>
      </c>
      <c r="C45" s="17" t="s">
        <v>106</v>
      </c>
      <c r="D45" s="18" t="s">
        <v>2</v>
      </c>
      <c r="E45" s="38">
        <v>1</v>
      </c>
      <c r="F45" s="19"/>
      <c r="G45" s="20">
        <f t="shared" si="1"/>
        <v>0</v>
      </c>
    </row>
    <row r="46" spans="1:7">
      <c r="A46" s="16" t="s">
        <v>11</v>
      </c>
      <c r="B46" s="22" t="s">
        <v>107</v>
      </c>
      <c r="C46" s="17" t="s">
        <v>108</v>
      </c>
      <c r="D46" s="18" t="s">
        <v>2</v>
      </c>
      <c r="E46" s="38">
        <v>1</v>
      </c>
      <c r="F46" s="19"/>
      <c r="G46" s="20">
        <f t="shared" si="1"/>
        <v>0</v>
      </c>
    </row>
    <row r="47" spans="1:7">
      <c r="A47" s="37"/>
      <c r="B47" s="24"/>
      <c r="C47" s="21"/>
      <c r="D47" s="23"/>
      <c r="E47" s="38"/>
      <c r="F47" s="19"/>
      <c r="G47" s="20">
        <f t="shared" si="1"/>
        <v>0</v>
      </c>
    </row>
    <row r="48" spans="1:7">
      <c r="A48" s="37" t="s">
        <v>12</v>
      </c>
      <c r="B48" s="24" t="s">
        <v>109</v>
      </c>
      <c r="C48" s="21"/>
      <c r="D48" s="23"/>
      <c r="E48" s="38"/>
      <c r="F48" s="19"/>
      <c r="G48" s="20">
        <f t="shared" si="1"/>
        <v>0</v>
      </c>
    </row>
    <row r="49" spans="1:7">
      <c r="A49" s="16" t="s">
        <v>110</v>
      </c>
      <c r="B49" s="22" t="s">
        <v>111</v>
      </c>
      <c r="C49" s="17" t="s">
        <v>112</v>
      </c>
      <c r="D49" s="18" t="s">
        <v>2</v>
      </c>
      <c r="E49" s="38">
        <v>1</v>
      </c>
      <c r="F49" s="19"/>
      <c r="G49" s="20">
        <f t="shared" si="1"/>
        <v>0</v>
      </c>
    </row>
    <row r="50" spans="1:7">
      <c r="A50" s="16" t="s">
        <v>113</v>
      </c>
      <c r="B50" s="22" t="s">
        <v>114</v>
      </c>
      <c r="C50" s="17" t="s">
        <v>112</v>
      </c>
      <c r="D50" s="18" t="s">
        <v>2</v>
      </c>
      <c r="E50" s="38">
        <v>1</v>
      </c>
      <c r="F50" s="19"/>
      <c r="G50" s="20">
        <f t="shared" si="1"/>
        <v>0</v>
      </c>
    </row>
    <row r="51" spans="1:7">
      <c r="A51" s="16"/>
      <c r="B51" s="28"/>
      <c r="C51" s="17"/>
      <c r="D51" s="18"/>
      <c r="E51" s="38"/>
      <c r="F51" s="19"/>
      <c r="G51" s="20">
        <f t="shared" si="1"/>
        <v>0</v>
      </c>
    </row>
    <row r="52" spans="1:7">
      <c r="A52" s="37" t="s">
        <v>115</v>
      </c>
      <c r="B52" s="24" t="s">
        <v>116</v>
      </c>
      <c r="C52" s="21"/>
      <c r="D52" s="23"/>
      <c r="E52" s="38"/>
      <c r="F52" s="19"/>
      <c r="G52" s="20">
        <f t="shared" si="1"/>
        <v>0</v>
      </c>
    </row>
    <row r="53" spans="1:7">
      <c r="A53" s="16" t="s">
        <v>117</v>
      </c>
      <c r="B53" s="22" t="s">
        <v>118</v>
      </c>
      <c r="C53" s="17" t="s">
        <v>119</v>
      </c>
      <c r="D53" s="18" t="s">
        <v>2</v>
      </c>
      <c r="E53" s="38">
        <v>1</v>
      </c>
      <c r="F53" s="19"/>
      <c r="G53" s="20">
        <f t="shared" si="1"/>
        <v>0</v>
      </c>
    </row>
    <row r="54" spans="1:7">
      <c r="A54" s="16" t="s">
        <v>120</v>
      </c>
      <c r="B54" s="22" t="s">
        <v>121</v>
      </c>
      <c r="C54" s="17" t="s">
        <v>119</v>
      </c>
      <c r="D54" s="18" t="s">
        <v>2</v>
      </c>
      <c r="E54" s="38">
        <v>1</v>
      </c>
      <c r="F54" s="19"/>
      <c r="G54" s="20">
        <f t="shared" si="1"/>
        <v>0</v>
      </c>
    </row>
    <row r="55" spans="1:7">
      <c r="A55" s="37"/>
      <c r="B55" s="24"/>
      <c r="C55" s="21"/>
      <c r="D55" s="23"/>
      <c r="E55" s="38"/>
      <c r="F55" s="19"/>
      <c r="G55" s="20">
        <f t="shared" si="1"/>
        <v>0</v>
      </c>
    </row>
    <row r="56" spans="1:7">
      <c r="A56" s="37" t="s">
        <v>122</v>
      </c>
      <c r="B56" s="24" t="s">
        <v>123</v>
      </c>
      <c r="C56" s="21"/>
      <c r="D56" s="23"/>
      <c r="E56" s="38"/>
      <c r="F56" s="19"/>
      <c r="G56" s="20">
        <f t="shared" si="1"/>
        <v>0</v>
      </c>
    </row>
    <row r="57" spans="1:7">
      <c r="A57" s="16" t="s">
        <v>124</v>
      </c>
      <c r="B57" s="22" t="s">
        <v>125</v>
      </c>
      <c r="C57" s="17" t="s">
        <v>126</v>
      </c>
      <c r="D57" s="18" t="s">
        <v>2</v>
      </c>
      <c r="E57" s="38">
        <v>1</v>
      </c>
      <c r="F57" s="19"/>
      <c r="G57" s="20">
        <f t="shared" si="1"/>
        <v>0</v>
      </c>
    </row>
    <row r="58" spans="1:7">
      <c r="A58" s="16"/>
      <c r="B58" s="22"/>
      <c r="C58" s="17"/>
      <c r="D58" s="18"/>
      <c r="E58" s="38"/>
      <c r="F58" s="19"/>
      <c r="G58" s="20"/>
    </row>
    <row r="59" spans="1:7">
      <c r="A59" s="43"/>
      <c r="B59" s="43"/>
      <c r="C59" s="44" t="s">
        <v>127</v>
      </c>
      <c r="D59" s="45" t="s">
        <v>128</v>
      </c>
      <c r="E59" s="46">
        <v>1</v>
      </c>
      <c r="F59" s="47"/>
      <c r="G59" s="48">
        <f>SUM(G10:G57)*0.02</f>
        <v>0</v>
      </c>
    </row>
    <row r="60" spans="1:7">
      <c r="A60" s="16"/>
      <c r="B60" s="28"/>
      <c r="C60" s="17"/>
      <c r="D60" s="18"/>
      <c r="E60" s="36"/>
      <c r="F60" s="19"/>
      <c r="G60" s="20"/>
    </row>
    <row r="61" spans="1:7" ht="25" customHeight="1">
      <c r="A61" s="25"/>
      <c r="B61" s="26"/>
      <c r="C61" s="29"/>
      <c r="D61" s="27"/>
      <c r="E61" s="42" t="str">
        <f>"TOTAL "&amp;A4</f>
        <v>TOTAL LOT N°9 EQUIPEMENT DE CUISINE</v>
      </c>
      <c r="F61" s="42"/>
      <c r="G61" s="30">
        <f>SUM(G10:G59)</f>
        <v>0</v>
      </c>
    </row>
  </sheetData>
  <mergeCells count="3">
    <mergeCell ref="A4:G4"/>
    <mergeCell ref="B6:C6"/>
    <mergeCell ref="E61:F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2025-07-23T13:25:30Z</dcterms:modified>
</cp:coreProperties>
</file>